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Тест" sheetId="2" r:id="rId1"/>
    <sheet name="Ответы" sheetId="4" state="hidden" r:id="rId2"/>
  </sheets>
  <calcPr calcId="145621"/>
</workbook>
</file>

<file path=xl/calcChain.xml><?xml version="1.0" encoding="utf-8"?>
<calcChain xmlns="http://schemas.openxmlformats.org/spreadsheetml/2006/main">
  <c r="D32" i="4" l="1"/>
  <c r="D29" i="4"/>
  <c r="D26" i="4"/>
  <c r="D23" i="4"/>
  <c r="D20" i="4"/>
  <c r="D17" i="4"/>
  <c r="D13" i="4"/>
  <c r="D9" i="4"/>
  <c r="D6" i="4"/>
  <c r="D2" i="4"/>
  <c r="C13" i="2" s="1"/>
  <c r="C14" i="2" s="1"/>
  <c r="B32" i="4"/>
  <c r="B29" i="4"/>
  <c r="B26" i="4"/>
  <c r="B23" i="4"/>
  <c r="B20" i="4"/>
  <c r="B17" i="4"/>
  <c r="B13" i="4"/>
  <c r="B9" i="4"/>
  <c r="B6" i="4"/>
  <c r="B2" i="4"/>
</calcChain>
</file>

<file path=xl/sharedStrings.xml><?xml version="1.0" encoding="utf-8"?>
<sst xmlns="http://schemas.openxmlformats.org/spreadsheetml/2006/main" count="53" uniqueCount="46">
  <si>
    <t>Итоговый тест</t>
  </si>
  <si>
    <t>№</t>
  </si>
  <si>
    <t>Вопрос</t>
  </si>
  <si>
    <t>Ответ</t>
  </si>
  <si>
    <t>Баллы</t>
  </si>
  <si>
    <t>Электормагнитная волна ...</t>
  </si>
  <si>
    <t>поперечная волна</t>
  </si>
  <si>
    <t>продольная волна</t>
  </si>
  <si>
    <t>продольно-поперечная волна</t>
  </si>
  <si>
    <t>Фарадей</t>
  </si>
  <si>
    <t>Эйнштейн</t>
  </si>
  <si>
    <t>Герц</t>
  </si>
  <si>
    <t>Максвелл</t>
  </si>
  <si>
    <t>пропорцианальна частоте</t>
  </si>
  <si>
    <t>обратно пропорцианальна частоте</t>
  </si>
  <si>
    <t>пропорцианальна четвертой степени частоты</t>
  </si>
  <si>
    <t>обратно пропорцианальна квадрату частоты</t>
  </si>
  <si>
    <t>рентгеновское</t>
  </si>
  <si>
    <t>гамма-излучение</t>
  </si>
  <si>
    <t>ультрафиолетовое</t>
  </si>
  <si>
    <t>СВЧ-излучение</t>
  </si>
  <si>
    <t>возникает при резком торможении быстрых электронов</t>
  </si>
  <si>
    <t>интенсивно испускается нагретыми до высокой температуры телами</t>
  </si>
  <si>
    <t>испускается любым нагретым телом.</t>
  </si>
  <si>
    <t>Ультрафиолетовое излучение …</t>
  </si>
  <si>
    <t>видимое</t>
  </si>
  <si>
    <t>Наибольшую проходящую способность имеет … излучение</t>
  </si>
  <si>
    <t>Изображение предмета в темноте получают при помощи … излучения</t>
  </si>
  <si>
    <t>ультрафиолетового</t>
  </si>
  <si>
    <t>рентгеновского</t>
  </si>
  <si>
    <t>инфракрасного</t>
  </si>
  <si>
    <t>Гамма-излучение было впервые открыо …</t>
  </si>
  <si>
    <t>Рентгеном</t>
  </si>
  <si>
    <t>Вилларом</t>
  </si>
  <si>
    <t>Гершелем</t>
  </si>
  <si>
    <t xml:space="preserve">возникает при резком торможении быстрых электронов </t>
  </si>
  <si>
    <t>Рентгеновское излучение …</t>
  </si>
  <si>
    <t>Электромагнитные волны впервые в 1887 г обнаружил …</t>
  </si>
  <si>
    <t>Интенсивность электромагнитной волны …</t>
  </si>
  <si>
    <t>Излучение, которое обладает наибольшей проникающей способностью …</t>
  </si>
  <si>
    <t xml:space="preserve">испускается твердыми телами, нагретыми до большой температуры </t>
  </si>
  <si>
    <t>испускается любым нагретым телом</t>
  </si>
  <si>
    <t>Обычное стекло практически не пропускает … излучение</t>
  </si>
  <si>
    <t>инфракрасное</t>
  </si>
  <si>
    <t>Результат</t>
  </si>
  <si>
    <t>Оценка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</si>
</sst>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50"/>
      <color theme="1"/>
      <name val="Comic Sans MS"/>
      <family val="4"/>
      <charset val="204"/>
    </font>
    <font>
      <sz val="18"/>
      <color theme="1"/>
      <name val="Comic Sans MS"/>
      <family val="4"/>
      <charset val="204"/>
    </font>
    <font>
      <sz val="16"/>
      <color theme="1"/>
      <name val="Comic Sans MS"/>
      <family val="4"/>
      <charset val="204"/>
    </font>
    <font>
      <b/>
      <sz val="18"/>
      <color theme="1"/>
      <name val="Comic Sans MS"/>
      <family val="4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omic Sans MS"/>
      <family val="4"/>
      <charset val="204"/>
    </font>
    <font>
      <b/>
      <sz val="12"/>
      <color theme="1"/>
      <name val="Comic Sans MS"/>
      <family val="4"/>
      <charset val="204"/>
    </font>
    <font>
      <sz val="12"/>
      <color rgb="FF000000"/>
      <name val="Comic Sans MS"/>
      <family val="4"/>
      <charset val="204"/>
    </font>
    <font>
      <sz val="18"/>
      <color rgb="FF000000"/>
      <name val="Comic Sans MS"/>
      <family val="4"/>
      <charset val="204"/>
    </font>
    <font>
      <b/>
      <sz val="12"/>
      <color rgb="FF000000"/>
      <name val="Comic Sans MS"/>
      <family val="4"/>
      <charset val="204"/>
    </font>
    <font>
      <b/>
      <sz val="28"/>
      <color rgb="FFFF0000"/>
      <name val="Comic Sans MS"/>
      <family val="4"/>
      <charset val="204"/>
    </font>
    <font>
      <b/>
      <sz val="72"/>
      <color rgb="FFFF0000"/>
      <name val="Comic Sans MS"/>
      <family val="4"/>
      <charset val="204"/>
    </font>
    <font>
      <b/>
      <sz val="20"/>
      <color theme="1"/>
      <name val="Comic Sans MS"/>
      <family val="4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6" fillId="0" borderId="0" xfId="0" applyFont="1" applyAlignment="1">
      <alignment horizontal="center" vertical="center" wrapText="1"/>
    </xf>
    <xf numFmtId="0" fontId="5" fillId="0" borderId="0" xfId="0" applyFont="1"/>
    <xf numFmtId="0" fontId="8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CC"/>
      <color rgb="FFFFFFCC"/>
      <color rgb="FF66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D14" sqref="D14"/>
    </sheetView>
  </sheetViews>
  <sheetFormatPr defaultRowHeight="15.75" x14ac:dyDescent="0.25"/>
  <cols>
    <col min="1" max="1" width="6.85546875" style="2" customWidth="1"/>
    <col min="2" max="2" width="68.85546875" style="1" customWidth="1"/>
    <col min="3" max="3" width="42.7109375" style="1" customWidth="1"/>
    <col min="4" max="4" width="21.85546875" customWidth="1"/>
  </cols>
  <sheetData>
    <row r="1" spans="1:3" ht="79.5" thickTop="1" thickBot="1" x14ac:dyDescent="1.5">
      <c r="A1" s="7" t="s">
        <v>0</v>
      </c>
      <c r="B1" s="7"/>
      <c r="C1" s="7"/>
    </row>
    <row r="2" spans="1:3" ht="30.75" thickTop="1" thickBot="1" x14ac:dyDescent="0.65">
      <c r="A2" s="4" t="s">
        <v>1</v>
      </c>
      <c r="B2" s="5" t="s">
        <v>2</v>
      </c>
      <c r="C2" s="5" t="s">
        <v>3</v>
      </c>
    </row>
    <row r="3" spans="1:3" ht="63" customHeight="1" thickTop="1" thickBot="1" x14ac:dyDescent="0.3">
      <c r="A3" s="6">
        <v>1</v>
      </c>
      <c r="B3" s="8" t="s">
        <v>37</v>
      </c>
      <c r="C3" s="26"/>
    </row>
    <row r="4" spans="1:3" ht="51" customHeight="1" thickTop="1" thickBot="1" x14ac:dyDescent="0.3">
      <c r="A4" s="6">
        <v>2</v>
      </c>
      <c r="B4" s="8" t="s">
        <v>5</v>
      </c>
      <c r="C4" s="26"/>
    </row>
    <row r="5" spans="1:3" ht="61.5" customHeight="1" thickTop="1" thickBot="1" x14ac:dyDescent="0.3">
      <c r="A5" s="6">
        <v>3</v>
      </c>
      <c r="B5" s="8" t="s">
        <v>38</v>
      </c>
      <c r="C5" s="26"/>
    </row>
    <row r="6" spans="1:3" ht="83.25" customHeight="1" thickTop="1" thickBot="1" x14ac:dyDescent="0.3">
      <c r="A6" s="6">
        <v>4</v>
      </c>
      <c r="B6" s="9" t="s">
        <v>39</v>
      </c>
      <c r="C6" s="26"/>
    </row>
    <row r="7" spans="1:3" ht="88.5" customHeight="1" thickTop="1" thickBot="1" x14ac:dyDescent="0.3">
      <c r="A7" s="6">
        <v>5</v>
      </c>
      <c r="B7" s="8" t="s">
        <v>24</v>
      </c>
      <c r="C7" s="26"/>
    </row>
    <row r="8" spans="1:3" ht="68.25" customHeight="1" thickTop="1" thickBot="1" x14ac:dyDescent="0.3">
      <c r="A8" s="6">
        <v>6</v>
      </c>
      <c r="B8" s="8" t="s">
        <v>26</v>
      </c>
      <c r="C8" s="26"/>
    </row>
    <row r="9" spans="1:3" ht="80.25" customHeight="1" thickTop="1" thickBot="1" x14ac:dyDescent="0.3">
      <c r="A9" s="6">
        <v>7</v>
      </c>
      <c r="B9" s="8" t="s">
        <v>27</v>
      </c>
      <c r="C9" s="26"/>
    </row>
    <row r="10" spans="1:3" ht="63" customHeight="1" thickTop="1" thickBot="1" x14ac:dyDescent="0.3">
      <c r="A10" s="6">
        <v>8</v>
      </c>
      <c r="B10" s="8" t="s">
        <v>31</v>
      </c>
      <c r="C10" s="26"/>
    </row>
    <row r="11" spans="1:3" ht="76.5" customHeight="1" thickTop="1" thickBot="1" x14ac:dyDescent="0.3">
      <c r="A11" s="6">
        <v>9</v>
      </c>
      <c r="B11" s="8" t="s">
        <v>36</v>
      </c>
      <c r="C11" s="26"/>
    </row>
    <row r="12" spans="1:3" ht="60.75" customHeight="1" thickTop="1" thickBot="1" x14ac:dyDescent="0.3">
      <c r="A12" s="6">
        <v>10</v>
      </c>
      <c r="B12" s="8" t="s">
        <v>42</v>
      </c>
      <c r="C12" s="26"/>
    </row>
    <row r="13" spans="1:3" ht="45.75" customHeight="1" thickTop="1" thickBot="1" x14ac:dyDescent="0.3">
      <c r="B13" s="32" t="s">
        <v>44</v>
      </c>
      <c r="C13" s="30">
        <f>SUM(Ответы!D2:D34)</f>
        <v>0</v>
      </c>
    </row>
    <row r="14" spans="1:3" ht="81.75" customHeight="1" thickTop="1" thickBot="1" x14ac:dyDescent="0.3">
      <c r="B14" s="32" t="s">
        <v>45</v>
      </c>
      <c r="C14" s="31">
        <f>IF(C13&gt;=9,5,IF(C13&gt;=7,4,IF(C13&gt;=5,3,2)))</f>
        <v>2</v>
      </c>
    </row>
    <row r="15" spans="1:3" ht="16.5" thickTop="1" x14ac:dyDescent="0.25"/>
  </sheetData>
  <mergeCells count="1">
    <mergeCell ref="A1:C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Ответы!$C$2:$C$5</xm:f>
          </x14:formula1>
          <xm:sqref>C3</xm:sqref>
        </x14:dataValidation>
        <x14:dataValidation type="list" allowBlank="1" showInputMessage="1" showErrorMessage="1">
          <x14:formula1>
            <xm:f>Ответы!$C$6:$C$8</xm:f>
          </x14:formula1>
          <xm:sqref>C4</xm:sqref>
        </x14:dataValidation>
        <x14:dataValidation type="list" allowBlank="1" showInputMessage="1" showErrorMessage="1">
          <x14:formula1>
            <xm:f>Ответы!$C$9:$C$12</xm:f>
          </x14:formula1>
          <xm:sqref>C5</xm:sqref>
        </x14:dataValidation>
        <x14:dataValidation type="list" allowBlank="1" showInputMessage="1" showErrorMessage="1">
          <x14:formula1>
            <xm:f>Ответы!$C$13:$C$16</xm:f>
          </x14:formula1>
          <xm:sqref>C6</xm:sqref>
        </x14:dataValidation>
        <x14:dataValidation type="list" allowBlank="1" showInputMessage="1" showErrorMessage="1">
          <x14:formula1>
            <xm:f>Ответы!$C$17:$C$19</xm:f>
          </x14:formula1>
          <xm:sqref>C7</xm:sqref>
        </x14:dataValidation>
        <x14:dataValidation type="list" allowBlank="1" showInputMessage="1" showErrorMessage="1">
          <x14:formula1>
            <xm:f>Ответы!$C$20:$C$22</xm:f>
          </x14:formula1>
          <xm:sqref>C8</xm:sqref>
        </x14:dataValidation>
        <x14:dataValidation type="list" allowBlank="1" showInputMessage="1" showErrorMessage="1">
          <x14:formula1>
            <xm:f>Ответы!$C$23:$C$25</xm:f>
          </x14:formula1>
          <xm:sqref>C9</xm:sqref>
        </x14:dataValidation>
        <x14:dataValidation type="list" allowBlank="1" showInputMessage="1" showErrorMessage="1">
          <x14:formula1>
            <xm:f>Ответы!$C$26:$C$28</xm:f>
          </x14:formula1>
          <xm:sqref>C10</xm:sqref>
        </x14:dataValidation>
        <x14:dataValidation type="list" allowBlank="1" showInputMessage="1" showErrorMessage="1">
          <x14:formula1>
            <xm:f>Ответы!$C$29:$C$31</xm:f>
          </x14:formula1>
          <xm:sqref>C11</xm:sqref>
        </x14:dataValidation>
        <x14:dataValidation type="list" allowBlank="1" showInputMessage="1" showErrorMessage="1">
          <x14:formula1>
            <xm:f>Ответы!$C$32:$C$34</xm:f>
          </x14:formula1>
          <xm:sqref>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21" zoomScale="90" zoomScaleNormal="90" workbookViewId="0">
      <selection activeCell="F31" sqref="F31"/>
    </sheetView>
  </sheetViews>
  <sheetFormatPr defaultRowHeight="15" x14ac:dyDescent="0.25"/>
  <cols>
    <col min="2" max="2" width="55.5703125" customWidth="1"/>
    <col min="3" max="3" width="33.5703125" customWidth="1"/>
    <col min="4" max="4" width="19.140625" customWidth="1"/>
  </cols>
  <sheetData>
    <row r="1" spans="1:4" ht="21" thickTop="1" thickBot="1" x14ac:dyDescent="0.3">
      <c r="A1" s="3" t="s">
        <v>1</v>
      </c>
      <c r="B1" s="3" t="s">
        <v>2</v>
      </c>
      <c r="C1" s="10" t="s">
        <v>3</v>
      </c>
      <c r="D1" s="3" t="s">
        <v>4</v>
      </c>
    </row>
    <row r="2" spans="1:4" ht="21" thickTop="1" thickBot="1" x14ac:dyDescent="0.3">
      <c r="A2" s="22">
        <v>1</v>
      </c>
      <c r="B2" s="21" t="str">
        <f>Тест!B3</f>
        <v>Электромагнитные волны впервые в 1887 г обнаружил …</v>
      </c>
      <c r="C2" s="11" t="s">
        <v>9</v>
      </c>
      <c r="D2" s="19">
        <f>IF(Тест!C3=Ответы!C5,1,0)</f>
        <v>0</v>
      </c>
    </row>
    <row r="3" spans="1:4" ht="21" thickTop="1" thickBot="1" x14ac:dyDescent="0.3">
      <c r="A3" s="22"/>
      <c r="B3" s="21"/>
      <c r="C3" s="12" t="s">
        <v>10</v>
      </c>
      <c r="D3" s="19"/>
    </row>
    <row r="4" spans="1:4" ht="21" thickTop="1" thickBot="1" x14ac:dyDescent="0.3">
      <c r="A4" s="22"/>
      <c r="B4" s="21"/>
      <c r="C4" s="12" t="s">
        <v>11</v>
      </c>
      <c r="D4" s="19"/>
    </row>
    <row r="5" spans="1:4" ht="21" thickTop="1" thickBot="1" x14ac:dyDescent="0.3">
      <c r="A5" s="22"/>
      <c r="B5" s="21"/>
      <c r="C5" s="13" t="s">
        <v>12</v>
      </c>
      <c r="D5" s="19"/>
    </row>
    <row r="6" spans="1:4" ht="33" customHeight="1" thickTop="1" thickBot="1" x14ac:dyDescent="0.3">
      <c r="A6" s="22">
        <v>2</v>
      </c>
      <c r="B6" s="21" t="str">
        <f>Тест!B4</f>
        <v>Электормагнитная волна ...</v>
      </c>
      <c r="C6" s="11" t="s">
        <v>6</v>
      </c>
      <c r="D6" s="19">
        <f>IF(Тест!C4=Ответы!C8,1,0)</f>
        <v>0</v>
      </c>
    </row>
    <row r="7" spans="1:4" ht="26.25" customHeight="1" thickTop="1" thickBot="1" x14ac:dyDescent="0.3">
      <c r="A7" s="22"/>
      <c r="B7" s="21"/>
      <c r="C7" s="12" t="s">
        <v>7</v>
      </c>
      <c r="D7" s="19"/>
    </row>
    <row r="8" spans="1:4" ht="36.75" customHeight="1" thickTop="1" thickBot="1" x14ac:dyDescent="0.3">
      <c r="A8" s="22"/>
      <c r="B8" s="21"/>
      <c r="C8" s="13" t="s">
        <v>8</v>
      </c>
      <c r="D8" s="19"/>
    </row>
    <row r="9" spans="1:4" ht="21" thickTop="1" thickBot="1" x14ac:dyDescent="0.3">
      <c r="A9" s="22">
        <v>3</v>
      </c>
      <c r="B9" s="21" t="str">
        <f>Тест!B5</f>
        <v>Интенсивность электромагнитной волны …</v>
      </c>
      <c r="C9" s="10" t="s">
        <v>13</v>
      </c>
      <c r="D9" s="19">
        <f>IF(Тест!C5=Ответы!C9,1,0)</f>
        <v>0</v>
      </c>
    </row>
    <row r="10" spans="1:4" ht="40.5" thickTop="1" thickBot="1" x14ac:dyDescent="0.3">
      <c r="A10" s="22"/>
      <c r="B10" s="21"/>
      <c r="C10" s="12" t="s">
        <v>14</v>
      </c>
      <c r="D10" s="19"/>
    </row>
    <row r="11" spans="1:4" ht="40.5" thickTop="1" thickBot="1" x14ac:dyDescent="0.3">
      <c r="A11" s="22"/>
      <c r="B11" s="21"/>
      <c r="C11" s="12" t="s">
        <v>15</v>
      </c>
      <c r="D11" s="19"/>
    </row>
    <row r="12" spans="1:4" ht="40.5" thickTop="1" thickBot="1" x14ac:dyDescent="0.3">
      <c r="A12" s="22"/>
      <c r="B12" s="21"/>
      <c r="C12" s="14" t="s">
        <v>16</v>
      </c>
      <c r="D12" s="20"/>
    </row>
    <row r="13" spans="1:4" ht="21" thickTop="1" thickBot="1" x14ac:dyDescent="0.3">
      <c r="A13" s="22">
        <v>4</v>
      </c>
      <c r="B13" s="21" t="str">
        <f>Тест!B6</f>
        <v>Излучение, которое обладает наибольшей проникающей способностью …</v>
      </c>
      <c r="C13" s="15" t="s">
        <v>19</v>
      </c>
      <c r="D13" s="19">
        <f>IF(Тест!C6=Ответы!C16,1,0)</f>
        <v>0</v>
      </c>
    </row>
    <row r="14" spans="1:4" ht="21" thickTop="1" thickBot="1" x14ac:dyDescent="0.3">
      <c r="A14" s="22"/>
      <c r="B14" s="21"/>
      <c r="C14" s="12" t="s">
        <v>20</v>
      </c>
      <c r="D14" s="19"/>
    </row>
    <row r="15" spans="1:4" ht="21" thickTop="1" thickBot="1" x14ac:dyDescent="0.3">
      <c r="A15" s="22"/>
      <c r="B15" s="21"/>
      <c r="C15" s="16" t="s">
        <v>17</v>
      </c>
      <c r="D15" s="19"/>
    </row>
    <row r="16" spans="1:4" ht="21" thickTop="1" thickBot="1" x14ac:dyDescent="0.3">
      <c r="A16" s="22"/>
      <c r="B16" s="21"/>
      <c r="C16" s="17" t="s">
        <v>18</v>
      </c>
      <c r="D16" s="19"/>
    </row>
    <row r="17" spans="1:4" ht="60" thickTop="1" thickBot="1" x14ac:dyDescent="0.3">
      <c r="A17" s="23">
        <v>5</v>
      </c>
      <c r="B17" s="21" t="str">
        <f>Тест!B7</f>
        <v>Ультрафиолетовое излучение …</v>
      </c>
      <c r="C17" s="11" t="s">
        <v>21</v>
      </c>
      <c r="D17" s="21">
        <f>IF(Тест!C7=Ответы!C18,1,0)</f>
        <v>0</v>
      </c>
    </row>
    <row r="18" spans="1:4" ht="60" thickTop="1" thickBot="1" x14ac:dyDescent="0.3">
      <c r="A18" s="24"/>
      <c r="B18" s="21"/>
      <c r="C18" s="18" t="s">
        <v>22</v>
      </c>
      <c r="D18" s="21"/>
    </row>
    <row r="19" spans="1:4" ht="40.5" thickTop="1" thickBot="1" x14ac:dyDescent="0.3">
      <c r="A19" s="25"/>
      <c r="B19" s="21"/>
      <c r="C19" s="14" t="s">
        <v>23</v>
      </c>
      <c r="D19" s="21"/>
    </row>
    <row r="20" spans="1:4" ht="21" thickTop="1" thickBot="1" x14ac:dyDescent="0.3">
      <c r="A20" s="22">
        <v>6</v>
      </c>
      <c r="B20" s="21" t="str">
        <f>Тест!B8</f>
        <v>Наибольшую проходящую способность имеет … излучение</v>
      </c>
      <c r="C20" s="11" t="s">
        <v>25</v>
      </c>
      <c r="D20" s="21">
        <f>IF(Тест!C8=Ответы!C22,1,0)</f>
        <v>0</v>
      </c>
    </row>
    <row r="21" spans="1:4" ht="21" thickTop="1" thickBot="1" x14ac:dyDescent="0.3">
      <c r="A21" s="22"/>
      <c r="B21" s="21"/>
      <c r="C21" s="12" t="s">
        <v>19</v>
      </c>
      <c r="D21" s="21"/>
    </row>
    <row r="22" spans="1:4" ht="21" thickTop="1" thickBot="1" x14ac:dyDescent="0.3">
      <c r="A22" s="22"/>
      <c r="B22" s="21"/>
      <c r="C22" s="13" t="s">
        <v>17</v>
      </c>
      <c r="D22" s="21"/>
    </row>
    <row r="23" spans="1:4" ht="21" thickTop="1" thickBot="1" x14ac:dyDescent="0.3">
      <c r="A23" s="22">
        <v>7</v>
      </c>
      <c r="B23" s="21" t="str">
        <f>Тест!B9</f>
        <v>Изображение предмета в темноте получают при помощи … излучения</v>
      </c>
      <c r="C23" s="11" t="s">
        <v>28</v>
      </c>
      <c r="D23" s="21">
        <f>IF(Тест!C9=Ответы!C25,1,0)</f>
        <v>0</v>
      </c>
    </row>
    <row r="24" spans="1:4" ht="21" thickTop="1" thickBot="1" x14ac:dyDescent="0.3">
      <c r="A24" s="22"/>
      <c r="B24" s="21"/>
      <c r="C24" s="12" t="s">
        <v>29</v>
      </c>
      <c r="D24" s="21"/>
    </row>
    <row r="25" spans="1:4" ht="21" thickTop="1" thickBot="1" x14ac:dyDescent="0.3">
      <c r="A25" s="22"/>
      <c r="B25" s="21"/>
      <c r="C25" s="13" t="s">
        <v>30</v>
      </c>
      <c r="D25" s="21"/>
    </row>
    <row r="26" spans="1:4" ht="21" thickTop="1" thickBot="1" x14ac:dyDescent="0.3">
      <c r="A26" s="22">
        <v>8</v>
      </c>
      <c r="B26" s="21" t="str">
        <f>Тест!B10</f>
        <v>Гамма-излучение было впервые открыо …</v>
      </c>
      <c r="C26" s="11" t="s">
        <v>32</v>
      </c>
      <c r="D26" s="21">
        <f>IF(Тест!C10=Ответы!C27,1,0)</f>
        <v>0</v>
      </c>
    </row>
    <row r="27" spans="1:4" ht="21" thickTop="1" thickBot="1" x14ac:dyDescent="0.3">
      <c r="A27" s="22"/>
      <c r="B27" s="21"/>
      <c r="C27" s="18" t="s">
        <v>33</v>
      </c>
      <c r="D27" s="21"/>
    </row>
    <row r="28" spans="1:4" ht="21" thickTop="1" thickBot="1" x14ac:dyDescent="0.3">
      <c r="A28" s="22"/>
      <c r="B28" s="21"/>
      <c r="C28" s="14" t="s">
        <v>34</v>
      </c>
      <c r="D28" s="21"/>
    </row>
    <row r="29" spans="1:4" ht="60" thickTop="1" thickBot="1" x14ac:dyDescent="0.3">
      <c r="A29" s="22">
        <v>9</v>
      </c>
      <c r="B29" s="21" t="str">
        <f>Тест!B11</f>
        <v>Рентгеновское излучение …</v>
      </c>
      <c r="C29" s="10" t="s">
        <v>35</v>
      </c>
      <c r="D29" s="27">
        <f>IF(Тест!C11=Ответы!C29,1,0)</f>
        <v>0</v>
      </c>
    </row>
    <row r="30" spans="1:4" ht="60" thickTop="1" thickBot="1" x14ac:dyDescent="0.3">
      <c r="A30" s="22"/>
      <c r="B30" s="21"/>
      <c r="C30" s="12" t="s">
        <v>40</v>
      </c>
      <c r="D30" s="28"/>
    </row>
    <row r="31" spans="1:4" ht="40.5" thickTop="1" thickBot="1" x14ac:dyDescent="0.3">
      <c r="A31" s="22"/>
      <c r="B31" s="21"/>
      <c r="C31" s="14" t="s">
        <v>41</v>
      </c>
      <c r="D31" s="29"/>
    </row>
    <row r="32" spans="1:4" ht="21" thickTop="1" thickBot="1" x14ac:dyDescent="0.3">
      <c r="A32" s="22">
        <v>10</v>
      </c>
      <c r="B32" s="21" t="str">
        <f>Тест!B12</f>
        <v>Обычное стекло практически не пропускает … излучение</v>
      </c>
      <c r="C32" s="11" t="s">
        <v>25</v>
      </c>
      <c r="D32" s="27">
        <f>IF(Тест!C12=Ответы!C33,1,0)</f>
        <v>0</v>
      </c>
    </row>
    <row r="33" spans="1:4" ht="21" thickTop="1" thickBot="1" x14ac:dyDescent="0.3">
      <c r="A33" s="22"/>
      <c r="B33" s="21"/>
      <c r="C33" s="18" t="s">
        <v>19</v>
      </c>
      <c r="D33" s="28"/>
    </row>
    <row r="34" spans="1:4" ht="21" thickTop="1" thickBot="1" x14ac:dyDescent="0.3">
      <c r="A34" s="22"/>
      <c r="B34" s="21"/>
      <c r="C34" s="14" t="s">
        <v>43</v>
      </c>
      <c r="D34" s="29"/>
    </row>
    <row r="35" spans="1:4" ht="15.75" thickTop="1" x14ac:dyDescent="0.25"/>
  </sheetData>
  <mergeCells count="30">
    <mergeCell ref="A6:A8"/>
    <mergeCell ref="A17:A19"/>
    <mergeCell ref="A32:A34"/>
    <mergeCell ref="A26:A28"/>
    <mergeCell ref="A23:A25"/>
    <mergeCell ref="A29:A31"/>
    <mergeCell ref="A20:A22"/>
    <mergeCell ref="A13:A16"/>
    <mergeCell ref="B17:B19"/>
    <mergeCell ref="B20:B22"/>
    <mergeCell ref="B23:B25"/>
    <mergeCell ref="B26:B28"/>
    <mergeCell ref="B29:B31"/>
    <mergeCell ref="B32:B34"/>
    <mergeCell ref="D9:D12"/>
    <mergeCell ref="D13:D16"/>
    <mergeCell ref="D2:D5"/>
    <mergeCell ref="D6:D8"/>
    <mergeCell ref="B2:B5"/>
    <mergeCell ref="A2:A5"/>
    <mergeCell ref="B6:B8"/>
    <mergeCell ref="B9:B12"/>
    <mergeCell ref="B13:B16"/>
    <mergeCell ref="A9:A12"/>
    <mergeCell ref="D29:D31"/>
    <mergeCell ref="D32:D34"/>
    <mergeCell ref="D23:D25"/>
    <mergeCell ref="D26:D28"/>
    <mergeCell ref="D17:D19"/>
    <mergeCell ref="D20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Тест</vt:lpstr>
      <vt:lpstr>Ответы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</dc:creator>
  <cp:lastModifiedBy>Жанна</cp:lastModifiedBy>
  <dcterms:created xsi:type="dcterms:W3CDTF">2013-12-23T13:44:24Z</dcterms:created>
  <dcterms:modified xsi:type="dcterms:W3CDTF">2013-12-23T14:55:09Z</dcterms:modified>
</cp:coreProperties>
</file>